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ckages" state="visible" r:id="rId4"/>
    <sheet sheetId="2" name="Retainer calculator" state="visible" r:id="rId5"/>
    <sheet sheetId="3" name="Pricing models" state="visible" r:id="rId6"/>
  </sheets>
  <calcPr calcId="171027"/>
</workbook>
</file>

<file path=xl/sharedStrings.xml><?xml version="1.0" encoding="utf-8"?>
<sst xmlns="http://schemas.openxmlformats.org/spreadsheetml/2006/main" count="67" uniqueCount="64">
  <si>
    <t>Digital marketing packages</t>
  </si>
  <si>
    <t>Set your own prices in column B. Everything else is structure you can reuse.</t>
  </si>
  <si>
    <t>digitalmarketingmind.com/templates/digital-marketing-pricing/</t>
  </si>
  <si>
    <t>Package</t>
  </si>
  <si>
    <t>Your price (per month)</t>
  </si>
  <si>
    <t>Best for</t>
  </si>
  <si>
    <t>Commitment</t>
  </si>
  <si>
    <t>Deliverables</t>
  </si>
  <si>
    <t>Foundation</t>
  </si>
  <si>
    <t>Small businesses with one main channel and no in-house marketer</t>
  </si>
  <si>
    <t>3-month minimum</t>
  </si>
  <si>
    <t xml:space="preserve">• Measurement setup and one reporting dashboard
• One channel managed (search or paid)
• Monthly written report
• Quarterly strategy call</t>
  </si>
  <si>
    <t>Growth</t>
  </si>
  <si>
    <t>Established businesses running two or three channels that need coordination</t>
  </si>
  <si>
    <t>6-month initial term</t>
  </si>
  <si>
    <t xml:space="preserve">• Everything in Foundation
• Two to three channels managed
• Landing page and conversion improvements
• Content production to an agreed monthly quantity
• Monthly report plus a 30-minute review call</t>
  </si>
  <si>
    <t>Scale</t>
  </si>
  <si>
    <t>Businesses with an internal team who need senior direction and specialist delivery</t>
  </si>
  <si>
    <t>6 to 12-month term</t>
  </si>
  <si>
    <t xml:space="preserve">• Everything in Growth
• Quarterly strategy and roadmap ownership
• Experimentation programme with a documented test log
• Named senior lead and agreed response times
• Fortnightly working sessions</t>
  </si>
  <si>
    <t>Tip</t>
  </si>
  <si>
    <t>Most buyers choose the middle option. Make it the one you actually want to sell, and make the tier above it visibly more senior rather than just "more hours".</t>
  </si>
  <si>
    <t>Retainer profitability calculator</t>
  </si>
  <si>
    <t>Type into the yellow cells. This is the check most agencies skip until a retainer is already losing money.</t>
  </si>
  <si>
    <t>Inputs</t>
  </si>
  <si>
    <t>Monthly retainer fee</t>
  </si>
  <si>
    <t>What the client pays you each month.</t>
  </si>
  <si>
    <t>Hours delivered per month</t>
  </si>
  <si>
    <t>Be honest. Include calls, reporting and admin.</t>
  </si>
  <si>
    <t>Average cost per hour (your team)</t>
  </si>
  <si>
    <t>Salary plus overhead, not the rate you charge.</t>
  </si>
  <si>
    <t>Software cost recharged to this client</t>
  </si>
  <si>
    <t>Tools you buy specifically to service them.</t>
  </si>
  <si>
    <t>Target gross margin</t>
  </si>
  <si>
    <t>Expressed as a decimal. 0.55 is 55%.</t>
  </si>
  <si>
    <t>Results</t>
  </si>
  <si>
    <t>Delivery cost</t>
  </si>
  <si>
    <t>What it costs you to service the account.</t>
  </si>
  <si>
    <t>Gross profit</t>
  </si>
  <si>
    <t>Fee minus delivery cost.</t>
  </si>
  <si>
    <t>Gross margin</t>
  </si>
  <si>
    <t>Compare this against your target.</t>
  </si>
  <si>
    <t>Effective hourly rate</t>
  </si>
  <si>
    <t>What you are really earning per hour.</t>
  </si>
  <si>
    <t>Fee needed to hit target margin</t>
  </si>
  <si>
    <t>Quote at least this much.</t>
  </si>
  <si>
    <t>Max hours at current fee</t>
  </si>
  <si>
    <t>Your monthly ceiling. Put it in the contract.</t>
  </si>
  <si>
    <t>Which pricing model to use</t>
  </si>
  <si>
    <t>Pick per engagement, not per agency.</t>
  </si>
  <si>
    <t>Model</t>
  </si>
  <si>
    <t>What to watch out for</t>
  </si>
  <si>
    <t>Monthly retainer</t>
  </si>
  <si>
    <t>Ongoing channel management where work continues indefinitely</t>
  </si>
  <si>
    <t>Scope creeps quietly. Define a monthly hour or deliverable ceiling.</t>
  </si>
  <si>
    <t>Fixed-price project</t>
  </si>
  <si>
    <t>Defined pieces of work with a clear finish line, such as a site migration or audit</t>
  </si>
  <si>
    <t>You carry the overrun risk. Price the discovery separately.</t>
  </si>
  <si>
    <t>Day rate</t>
  </si>
  <si>
    <t>Advisory, training or overflow capacity</t>
  </si>
  <si>
    <t>Rewards slow work. Poor fit for long engagements.</t>
  </si>
  <si>
    <t>Performance-based</t>
  </si>
  <si>
    <t>Mature accounts where you control most of the levers</t>
  </si>
  <si>
    <t>You rarely control conversion quality, pricing or sales follow-up.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</si>
</sst>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.0"/>
  </numFmts>
  <fonts count="9" x14ac:knownFonts="1">
    <font>
      <color theme="1"/>
      <family val="2"/>
      <scheme val="minor"/>
      <sz val="11"/>
      <name val="Calibri"/>
    </font>
    <font>
      <b/>
      <color rgb="FF14161A"/>
      <sz val="16"/>
    </font>
    <font>
      <color rgb="FF575E6B"/>
      <sz val="10"/>
    </font>
    <font>
      <u/>
      <color rgb="FF2B4EE6"/>
      <sz val="9"/>
    </font>
    <font>
      <b/>
      <color rgb="FF575E6B"/>
      <sz val="9"/>
    </font>
    <font>
      <b/>
      <color rgb="FF2B4EE6"/>
    </font>
    <font>
      <b/>
      <color rgb="FF2B4EE6"/>
      <sz val="12"/>
    </font>
    <font>
      <color rgb="FF575E6B"/>
      <sz val="9"/>
    </font>
    <font>
      <b/>
    </font>
  </fonts>
  <fills count="5">
    <fill>
      <patternFill patternType="none"/>
    </fill>
    <fill>
      <patternFill patternType="gray125"/>
    </fill>
    <fill>
      <patternFill patternType="solid">
        <fgColor rgb="FFF7F8FA"/>
      </patternFill>
    </fill>
    <fill>
      <patternFill patternType="solid">
        <fgColor rgb="FFFFFDE7"/>
      </patternFill>
    </fill>
    <fill>
      <patternFill patternType="solid">
        <fgColor rgb="FFEEF1FE"/>
      </patternFill>
    </fill>
  </fills>
  <borders count="3">
    <border>
      <left/>
      <right/>
      <top/>
      <bottom/>
      <diagonal/>
    </border>
    <border>
      <left/>
      <right/>
      <top/>
      <bottom style="thin">
        <color rgb="FFE3E6EC"/>
      </bottom>
      <diagonal/>
    </border>
    <border>
      <left/>
      <right/>
      <top/>
      <bottom style="hair">
        <color rgb="FFE3E6EC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5" fillId="0" borderId="2" xfId="0" applyFont="1" applyBorder="1" applyAlignment="1">
      <alignment vertical="top" wrapText="1"/>
    </xf>
    <xf numFmtId="4" fontId="0" fillId="3" borderId="2" xfId="0" applyNumberFormat="1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4" fontId="0" fillId="3" borderId="0" xfId="0" applyNumberFormat="1" applyFill="1"/>
    <xf numFmtId="0" fontId="7" fillId="0" borderId="0" xfId="0" applyFont="1"/>
    <xf numFmtId="9" fontId="0" fillId="3" borderId="0" xfId="0" applyNumberFormat="1" applyFill="1"/>
    <xf numFmtId="0" fontId="8" fillId="0" borderId="0" xfId="0" applyFont="1"/>
    <xf numFmtId="4" fontId="0" fillId="4" borderId="0" xfId="0" applyNumberFormat="1" applyFill="1"/>
    <xf numFmtId="164" fontId="0" fillId="4" borderId="0" xfId="0" applyNumberFormat="1" applyFill="1"/>
    <xf numFmtId="165" fontId="0" fillId="4" borderId="0" xfId="0" applyNumberFormat="1" applyFill="1"/>
    <xf numFmtId="0" fontId="8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templates/digital-marketing-pricing/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templates/digital-marketing-pricing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templates/digital-marketing-pricin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38" customWidth="1"/>
    <col min="4" max="4" width="18" customWidth="1"/>
    <col min="5" max="5" width="60" customWidth="1"/>
  </cols>
  <sheetData>
    <row r="1" ht="26" customHeight="1" spans="1:5" x14ac:dyDescent="0.25">
      <c r="A1" s="1" t="s">
        <v>0</v>
      </c>
      <c r="B1" s="1"/>
      <c r="C1" s="1"/>
      <c r="D1" s="1"/>
      <c r="E1" s="1"/>
    </row>
    <row r="2" ht="16" customHeight="1" spans="1:5" x14ac:dyDescent="0.25">
      <c r="A2" s="2" t="s">
        <v>1</v>
      </c>
      <c r="B2" s="2"/>
      <c r="C2" s="2"/>
      <c r="D2" s="2"/>
      <c r="E2" s="2"/>
    </row>
    <row r="3" spans="1:5" x14ac:dyDescent="0.25">
      <c r="A3" s="3" t="s">
        <v>2</v>
      </c>
      <c r="B3" s="3"/>
      <c r="C3" s="3"/>
      <c r="D3" s="3"/>
      <c r="E3" s="3"/>
    </row>
    <row r="4" ht="6" customHeight="1" x14ac:dyDescent="0.25"/>
    <row r="6" ht="22" customHeight="1" spans="1:5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</row>
    <row r="7" ht="60" customHeight="1" spans="1:5" s="5" customFormat="1" x14ac:dyDescent="0.25">
      <c r="A7" s="6" t="s">
        <v>8</v>
      </c>
      <c r="B7" s="7"/>
      <c r="C7" s="8" t="s">
        <v>9</v>
      </c>
      <c r="D7" s="8" t="s">
        <v>10</v>
      </c>
      <c r="E7" s="8" t="s">
        <v>11</v>
      </c>
    </row>
    <row r="8" ht="75" customHeight="1" spans="1:5" s="5" customFormat="1" x14ac:dyDescent="0.25">
      <c r="A8" s="6" t="s">
        <v>12</v>
      </c>
      <c r="B8" s="7"/>
      <c r="C8" s="8" t="s">
        <v>13</v>
      </c>
      <c r="D8" s="8" t="s">
        <v>14</v>
      </c>
      <c r="E8" s="8" t="s">
        <v>15</v>
      </c>
    </row>
    <row r="9" ht="75" customHeight="1" spans="1:5" s="5" customFormat="1" x14ac:dyDescent="0.25">
      <c r="A9" s="6" t="s">
        <v>16</v>
      </c>
      <c r="B9" s="7"/>
      <c r="C9" s="8" t="s">
        <v>17</v>
      </c>
      <c r="D9" s="8" t="s">
        <v>18</v>
      </c>
      <c r="E9" s="8" t="s">
        <v>19</v>
      </c>
    </row>
    <row r="11" ht="32" customHeight="1" spans="1:5" s="5" customFormat="1" x14ac:dyDescent="0.25">
      <c r="A11" s="9" t="s">
        <v>20</v>
      </c>
      <c r="B11" s="5" t="s">
        <v>21</v>
      </c>
      <c r="C11" s="5"/>
      <c r="D11" s="5"/>
      <c r="E11" s="5"/>
    </row>
  </sheetData>
  <mergeCells count="4">
    <mergeCell ref="A1:E1"/>
    <mergeCell ref="A2:E2"/>
    <mergeCell ref="A3:E3"/>
    <mergeCell ref="B11:E11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16" customWidth="1"/>
    <col min="3" max="3" width="60" customWidth="1"/>
  </cols>
  <sheetData>
    <row r="1" ht="26" customHeight="1" spans="1:4" x14ac:dyDescent="0.25">
      <c r="A1" s="1" t="s">
        <v>22</v>
      </c>
      <c r="B1" s="1"/>
      <c r="C1" s="1"/>
      <c r="D1" s="1"/>
    </row>
    <row r="2" ht="16" customHeight="1" spans="1:4" x14ac:dyDescent="0.25">
      <c r="A2" s="2" t="s">
        <v>23</v>
      </c>
      <c r="B2" s="2"/>
      <c r="C2" s="2"/>
      <c r="D2" s="2"/>
    </row>
    <row r="3" spans="1:4" x14ac:dyDescent="0.25">
      <c r="A3" s="3" t="s">
        <v>2</v>
      </c>
      <c r="B3" s="3"/>
      <c r="C3" s="3"/>
      <c r="D3" s="3"/>
    </row>
    <row r="4" ht="6" customHeight="1" x14ac:dyDescent="0.25"/>
    <row r="6" spans="1:1" x14ac:dyDescent="0.25">
      <c r="A6" s="10" t="s">
        <v>24</v>
      </c>
    </row>
    <row r="7" ht="18" customHeight="1" spans="1:3" x14ac:dyDescent="0.25">
      <c r="A7" t="s">
        <v>25</v>
      </c>
      <c r="B7" s="11">
        <v>2400</v>
      </c>
      <c r="C7" s="12" t="s">
        <v>26</v>
      </c>
    </row>
    <row r="8" ht="18" customHeight="1" spans="1:3" x14ac:dyDescent="0.25">
      <c r="A8" t="s">
        <v>27</v>
      </c>
      <c r="B8" s="11">
        <v>24</v>
      </c>
      <c r="C8" s="12" t="s">
        <v>28</v>
      </c>
    </row>
    <row r="9" ht="18" customHeight="1" spans="1:3" x14ac:dyDescent="0.25">
      <c r="A9" t="s">
        <v>29</v>
      </c>
      <c r="B9" s="11">
        <v>45</v>
      </c>
      <c r="C9" s="12" t="s">
        <v>30</v>
      </c>
    </row>
    <row r="10" ht="18" customHeight="1" spans="1:3" x14ac:dyDescent="0.25">
      <c r="A10" t="s">
        <v>31</v>
      </c>
      <c r="B10" s="11">
        <v>60</v>
      </c>
      <c r="C10" s="12" t="s">
        <v>32</v>
      </c>
    </row>
    <row r="11" ht="18" customHeight="1" spans="1:3" x14ac:dyDescent="0.25">
      <c r="A11" t="s">
        <v>33</v>
      </c>
      <c r="B11" s="13">
        <v>0.55</v>
      </c>
      <c r="C11" s="12" t="s">
        <v>34</v>
      </c>
    </row>
    <row r="13" spans="1:1" x14ac:dyDescent="0.25">
      <c r="A13" s="10" t="s">
        <v>35</v>
      </c>
    </row>
    <row r="14" ht="18" customHeight="1" spans="1:3" x14ac:dyDescent="0.25">
      <c r="A14" s="14" t="s">
        <v>36</v>
      </c>
      <c r="B14" s="15">
        <f>B8*B9+B10</f>
      </c>
      <c r="C14" s="12" t="s">
        <v>37</v>
      </c>
    </row>
    <row r="15" ht="18" customHeight="1" spans="1:3" x14ac:dyDescent="0.25">
      <c r="A15" s="14" t="s">
        <v>38</v>
      </c>
      <c r="B15" s="15">
        <f>B7-(B8*B9+B10)</f>
      </c>
      <c r="C15" s="12" t="s">
        <v>39</v>
      </c>
    </row>
    <row r="16" ht="18" customHeight="1" spans="1:3" x14ac:dyDescent="0.25">
      <c r="A16" s="14" t="s">
        <v>40</v>
      </c>
      <c r="B16" s="16">
        <f>IFERROR((B7-(B8*B9+B10))/B7,"")</f>
      </c>
      <c r="C16" s="12" t="s">
        <v>41</v>
      </c>
    </row>
    <row r="17" ht="18" customHeight="1" spans="1:3" x14ac:dyDescent="0.25">
      <c r="A17" s="14" t="s">
        <v>42</v>
      </c>
      <c r="B17" s="15">
        <f>IFERROR(B7/B8,"")</f>
      </c>
      <c r="C17" s="12" t="s">
        <v>43</v>
      </c>
    </row>
    <row r="18" ht="18" customHeight="1" spans="1:3" x14ac:dyDescent="0.25">
      <c r="A18" s="14" t="s">
        <v>44</v>
      </c>
      <c r="B18" s="15">
        <f>IFERROR((B8*B9+B10)/(1-B11),"")</f>
      </c>
      <c r="C18" s="12" t="s">
        <v>45</v>
      </c>
    </row>
    <row r="19" ht="18" customHeight="1" spans="1:3" x14ac:dyDescent="0.25">
      <c r="A19" s="14" t="s">
        <v>46</v>
      </c>
      <c r="B19" s="17">
        <f>IFERROR((B7*(1-B11)-B10)/B9,"")</f>
      </c>
      <c r="C19" s="12" t="s">
        <v>47</v>
      </c>
    </row>
  </sheetData>
  <mergeCells count="3">
    <mergeCell ref="A1:D1"/>
    <mergeCell ref="A2:D2"/>
    <mergeCell ref="A3:D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FormatPr defaultRowHeight="15" outlineLevelRow="0" outlineLevelCol="0" x14ac:dyDescent="55"/>
  <cols>
    <col min="1" max="1" width="22" customWidth="1"/>
    <col min="2" max="2" width="48" customWidth="1"/>
    <col min="3" max="3" width="56" customWidth="1"/>
  </cols>
  <sheetData>
    <row r="1" ht="26" customHeight="1" spans="1:3" x14ac:dyDescent="0.25">
      <c r="A1" s="1" t="s">
        <v>48</v>
      </c>
      <c r="B1" s="1"/>
      <c r="C1" s="1"/>
    </row>
    <row r="2" ht="16" customHeight="1" spans="1:3" x14ac:dyDescent="0.25">
      <c r="A2" s="2" t="s">
        <v>49</v>
      </c>
      <c r="B2" s="2"/>
      <c r="C2" s="2"/>
    </row>
    <row r="3" spans="1:3" x14ac:dyDescent="0.25">
      <c r="A3" s="3" t="s">
        <v>2</v>
      </c>
      <c r="B3" s="3"/>
      <c r="C3" s="3"/>
    </row>
    <row r="4" ht="6" customHeight="1" x14ac:dyDescent="0.25"/>
    <row r="6" ht="22" customHeight="1" spans="1:3" x14ac:dyDescent="0.25">
      <c r="A6" s="4" t="s">
        <v>50</v>
      </c>
      <c r="B6" s="4" t="s">
        <v>5</v>
      </c>
      <c r="C6" s="4" t="s">
        <v>51</v>
      </c>
    </row>
    <row r="7" ht="32" customHeight="1" spans="1:3" s="5" customFormat="1" x14ac:dyDescent="0.25">
      <c r="A7" s="18" t="s">
        <v>52</v>
      </c>
      <c r="B7" s="8" t="s">
        <v>53</v>
      </c>
      <c r="C7" s="8" t="s">
        <v>54</v>
      </c>
    </row>
    <row r="8" ht="32" customHeight="1" spans="1:3" s="5" customFormat="1" x14ac:dyDescent="0.25">
      <c r="A8" s="18" t="s">
        <v>55</v>
      </c>
      <c r="B8" s="8" t="s">
        <v>56</v>
      </c>
      <c r="C8" s="8" t="s">
        <v>57</v>
      </c>
    </row>
    <row r="9" ht="32" customHeight="1" spans="1:3" s="5" customFormat="1" x14ac:dyDescent="0.25">
      <c r="A9" s="18" t="s">
        <v>58</v>
      </c>
      <c r="B9" s="8" t="s">
        <v>59</v>
      </c>
      <c r="C9" s="8" t="s">
        <v>60</v>
      </c>
    </row>
    <row r="10" ht="32" customHeight="1" spans="1:3" s="5" customFormat="1" x14ac:dyDescent="0.25">
      <c r="A10" s="18" t="s">
        <v>61</v>
      </c>
      <c r="B10" s="8" t="s">
        <v>62</v>
      </c>
      <c r="C10" s="8" t="s">
        <v>63</v>
      </c>
    </row>
  </sheetData>
  <mergeCells count="3">
    <mergeCell ref="A1:C1"/>
    <mergeCell ref="A2:C2"/>
    <mergeCell ref="A3:C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Packages</vt:lpstr>
      <vt:lpstr>Retainer calculator</vt:lpstr>
      <vt:lpstr>Pricing models</vt:lpstr>
    </vt:vector>
  </TitlesOfParts>
  <Company>Digital Marketing Mind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Alston Antony</dc:creator>
  <dc:title/>
  <dc:subject/>
  <dc:description/>
  <cp:keywords/>
  <cp:category/>
  <cp:lastModifiedBy>Digital Marketing Mind</cp:lastModifiedBy>
  <dcterms:created xsi:type="dcterms:W3CDTF">2026-08-08T00:00:00Z</dcterms:created>
  <dcterms:modified xsi:type="dcterms:W3CDTF">2026-08-08T00:00:00Z</dcterms:modified>
</cp:coreProperties>
</file>